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<sst xmlns="http://schemas.openxmlformats.org/spreadsheetml/2006/main" count="31" uniqueCount="24">
  <si>
    <t>Периодичность</t>
  </si>
  <si>
    <t>Стоимость на 1 кв. м общей площади (рублей в месяц)</t>
  </si>
  <si>
    <t>Объем работ, м2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</si>
  <si>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</si>
  <si>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</si>
  <si>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</si>
  <si>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</si>
  <si>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</si>
  <si>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</si>
  <si>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</si>
  <si>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</si>
  <si>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</si>
  <si>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</si>
  <si>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</si>
  <si>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</si>
  <si>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пр.Московскийй, 57</t>
  </si>
  <si>
    <t>1 раз в 2 года</t>
  </si>
  <si>
    <t>1. Устранение протечек кровли</t>
  </si>
  <si>
    <t>2.Проведение технической инвентаризации</t>
  </si>
  <si>
    <t>3. Ремонт, замена внутридомовых электрических сетей</t>
  </si>
  <si>
    <t>4490,6</t>
  </si>
  <si>
    <t>4490,60</t>
  </si>
  <si>
    <t>892,68</t>
  </si>
  <si>
    <t>Лот №1 Территориальный округ Майская горка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</si>
</sst>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1" zoomScaleNormal="81" zoomScaleSheetLayoutView="100" zoomScalePageLayoutView="3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" sqref="A4:B4"/>
    </sheetView>
  </sheetViews>
  <sheetFormatPr defaultColWidth="9.00390625" defaultRowHeight="12.75"/>
  <cols>
    <col min="1" max="1" width="22.75390625" style="5" customWidth="1"/>
    <col min="2" max="2" width="60.25390625" style="5" customWidth="1"/>
    <col min="3" max="3" width="27.25390625" style="5" customWidth="1"/>
    <col min="4" max="16384" width="9.125" style="5" customWidth="1"/>
  </cols>
  <sheetData>
    <row r="1" spans="2:5" ht="25.5" customHeight="1">
      <c r="B1" s="4"/>
      <c r="C1" s="49" t="s">
        <v>13</v>
      </c>
      <c r="D1" s="49"/>
      <c r="E1" s="49"/>
    </row>
    <row r="2" spans="2:5" ht="34.5" customHeight="1">
      <c r="B2" s="4"/>
      <c r="C2" s="49" t="s">
        <v>14</v>
      </c>
      <c r="D2" s="49"/>
      <c r="E2" s="49"/>
    </row>
    <row r="3" spans="1:3" ht="14.25" customHeight="1">
      <c r="A3" s="6"/>
      <c r="B3" s="2"/>
      <c r="C3" s="2"/>
    </row>
    <row r="4" spans="1:2" s="7" customFormat="1" ht="51.75" customHeight="1">
      <c r="A4" s="44" t="s">
        <v>11</v>
      </c>
      <c r="B4" s="45"/>
    </row>
    <row r="5" spans="1:2" ht="18.75" customHeight="1">
      <c r="A5" s="46" t="s">
        <v>23</v>
      </c>
      <c r="B5" s="47"/>
    </row>
    <row r="6" spans="1:3" s="8" customFormat="1" ht="72.75" customHeight="1">
      <c r="A6" s="48" t="s">
        <v>4</v>
      </c>
      <c r="B6" s="48" t="s">
        <v>5</v>
      </c>
      <c r="C6" s="18" t="s">
        <v>12</v>
      </c>
    </row>
    <row r="7" spans="1:3" s="8" customFormat="1" ht="12.75">
      <c r="A7" s="48"/>
      <c r="B7" s="48"/>
      <c r="C7" s="19" t="s">
        <v>15</v>
      </c>
    </row>
    <row r="8" spans="1:3" ht="14.25" customHeight="1">
      <c r="A8" s="20"/>
      <c r="B8" s="21" t="s">
        <v>6</v>
      </c>
      <c r="C8" s="17" t="s">
        <v>20</v>
      </c>
    </row>
    <row r="9" spans="1:3" ht="14.25" customHeight="1" thickBot="1">
      <c r="A9" s="22"/>
      <c r="B9" s="23"/>
      <c r="C9" s="24" t="s">
        <v>21</v>
      </c>
    </row>
    <row r="10" spans="1:3" ht="15" customHeight="1">
      <c r="A10" s="34" t="s">
        <v>17</v>
      </c>
      <c r="B10" s="28" t="s">
        <v>7</v>
      </c>
      <c r="C10" s="29" t="s">
        <v>22</v>
      </c>
    </row>
    <row r="11" spans="1:3" ht="12.75">
      <c r="A11" s="35"/>
      <c r="B11" s="10" t="s">
        <v>2</v>
      </c>
      <c r="C11" s="13">
        <f>C10*0.01</f>
        <v>8.9268</v>
      </c>
    </row>
    <row r="12" spans="1:3" ht="13.5" customHeight="1">
      <c r="A12" s="35"/>
      <c r="B12" s="11" t="s">
        <v>9</v>
      </c>
      <c r="C12" s="14">
        <f>445.14*C11</f>
        <v>3973.675752</v>
      </c>
    </row>
    <row r="13" spans="1:3" ht="16.5" customHeight="1">
      <c r="A13" s="35"/>
      <c r="B13" s="11" t="s">
        <v>1</v>
      </c>
      <c r="C13" s="12">
        <f>C12/C8/12</f>
        <v>0.0737406239700708</v>
      </c>
    </row>
    <row r="14" spans="1:3" ht="17.25" customHeight="1" thickBot="1">
      <c r="A14" s="36"/>
      <c r="B14" s="26" t="s">
        <v>0</v>
      </c>
      <c r="C14" s="27" t="s">
        <v>10</v>
      </c>
    </row>
    <row r="15" spans="1:3" ht="13.5" thickTop="1">
      <c r="A15" s="37" t="s">
        <v>18</v>
      </c>
      <c r="B15" s="9" t="s">
        <v>9</v>
      </c>
      <c r="C15" s="3">
        <v>25000</v>
      </c>
    </row>
    <row r="16" spans="1:3" ht="16.5" customHeight="1">
      <c r="A16" s="38"/>
      <c r="B16" s="9" t="s">
        <v>1</v>
      </c>
      <c r="C16" s="3">
        <f>C9/C15</f>
        <v>0.179624</v>
      </c>
    </row>
    <row r="17" spans="1:3" ht="17.25" customHeight="1" thickBot="1">
      <c r="A17" s="39"/>
      <c r="B17" s="31" t="s">
        <v>0</v>
      </c>
      <c r="C17" s="32" t="s">
        <v>16</v>
      </c>
    </row>
    <row r="18" spans="1:3" ht="13.5" thickTop="1">
      <c r="A18" s="41" t="s">
        <v>19</v>
      </c>
      <c r="B18" s="25" t="s">
        <v>3</v>
      </c>
      <c r="C18" s="30">
        <f>C9*0.5%</f>
        <v>22.453000000000003</v>
      </c>
    </row>
    <row r="19" spans="1:3" ht="15" customHeight="1">
      <c r="A19" s="42"/>
      <c r="B19" s="9" t="s">
        <v>9</v>
      </c>
      <c r="C19" s="3">
        <f>45.32*C18</f>
        <v>1017.5699600000002</v>
      </c>
    </row>
    <row r="20" spans="1:3" ht="17.25" customHeight="1">
      <c r="A20" s="42"/>
      <c r="B20" s="9" t="s">
        <v>1</v>
      </c>
      <c r="C20" s="3">
        <f>C19/C8/12</f>
        <v>0.018883333333333335</v>
      </c>
    </row>
    <row r="21" spans="1:3" ht="15.75" customHeight="1" thickBot="1">
      <c r="A21" s="43"/>
      <c r="B21" s="26" t="s">
        <v>0</v>
      </c>
      <c r="C21" s="27" t="s">
        <v>10</v>
      </c>
    </row>
    <row r="22" spans="1:3" s="1" customFormat="1" ht="19.5" customHeight="1">
      <c r="A22" s="40" t="s">
        <v>8</v>
      </c>
      <c r="B22" s="40"/>
      <c r="C22" s="15">
        <f>C19+C15+C12</f>
        <v>29991.245712</v>
      </c>
    </row>
    <row r="23" s="1" customFormat="1" ht="12.75">
      <c r="C23" s="16"/>
    </row>
    <row r="24" ht="12.75">
      <c r="C24" s="33">
        <f>C22/C9</f>
        <v>6.678672273638266</v>
      </c>
    </row>
  </sheetData>
  <sheetProtection/>
  <mergeCells count="10">
    <mergeCell ref="C1:E1"/>
    <mergeCell ref="C2:E2"/>
    <mergeCell ref="A10:A14"/>
    <mergeCell ref="A15:A17"/>
    <mergeCell ref="A22:B22"/>
    <mergeCell ref="A18:A21"/>
    <mergeCell ref="A4:B4"/>
    <mergeCell ref="A5:B5"/>
    <mergeCell ref="A6:A7"/>
    <mergeCell ref="B6:B7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2017-03-22T05:45:12Z</cp:lastPrinted>
  <dcterms:created xsi:type="dcterms:W3CDTF">2007-12-13T08:11:03Z</dcterms:created>
  <dcterms:modified xsi:type="dcterms:W3CDTF">2017-11-24T12:51:57Z</dcterms:modified>
  <cp:category/>
  <cp:version/>
  <cp:contentType/>
  <cp:contentStatus/>
</cp:coreProperties>
</file>